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72" windowWidth="22932" windowHeight="9504"/>
  </bookViews>
  <sheets>
    <sheet name="ВСЕГО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app71" localSheetId="0">#REF!</definedName>
    <definedName name="______app71">#REF!</definedName>
    <definedName name="______app72" localSheetId="0">#REF!</definedName>
    <definedName name="______app72">#REF!</definedName>
    <definedName name="_____app71" localSheetId="0">#REF!</definedName>
    <definedName name="_____app71">#REF!</definedName>
    <definedName name="_____app72" localSheetId="0">#REF!</definedName>
    <definedName name="_____app72">#REF!</definedName>
    <definedName name="_app71" localSheetId="0">#REF!</definedName>
    <definedName name="_app71">#REF!</definedName>
    <definedName name="_app72" localSheetId="0">#REF!</definedName>
    <definedName name="_app72">#REF!</definedName>
    <definedName name="_lpu1">[2]Лист2!$A$1:$B$668</definedName>
    <definedName name="_xlnm._FilterDatabase" localSheetId="0" hidden="1">ВСЕГО!$A$14:$H$14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0" localSheetId="0">#REF!</definedName>
    <definedName name="Excel_BuiltIn_Print_Area_10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2_1" localSheetId="0">#REF!</definedName>
    <definedName name="Excel_BuiltIn_Print_Area_12_1">#REF!</definedName>
    <definedName name="Excel_BuiltIn_Print_Area_14" localSheetId="0">#REF!</definedName>
    <definedName name="Excel_BuiltIn_Print_Area_14">#REF!</definedName>
    <definedName name="Excel_BuiltIn_Print_Area_14_1" localSheetId="0">#REF!</definedName>
    <definedName name="Excel_BuiltIn_Print_Area_14_1">#REF!</definedName>
    <definedName name="Excel_BuiltIn_Print_Area_15" localSheetId="0">#REF!</definedName>
    <definedName name="Excel_BuiltIn_Print_Area_15">#REF!</definedName>
    <definedName name="Excel_BuiltIn_Print_Area_15_1" localSheetId="0">#REF!</definedName>
    <definedName name="Excel_BuiltIn_Print_Area_15_1">#REF!</definedName>
    <definedName name="Excel_BuiltIn_Print_Area_17" localSheetId="0">#REF!</definedName>
    <definedName name="Excel_BuiltIn_Print_Area_17">#REF!</definedName>
    <definedName name="Excel_BuiltIn_Print_Area_18" localSheetId="0">#REF!</definedName>
    <definedName name="Excel_BuiltIn_Print_Area_18">#REF!</definedName>
    <definedName name="Excel_BuiltIn_Print_Area_19" localSheetId="0">#REF!</definedName>
    <definedName name="Excel_BuiltIn_Print_Area_19">#REF!</definedName>
    <definedName name="Excel_BuiltIn_Print_Area_19_1" localSheetId="0">#REF!</definedName>
    <definedName name="Excel_BuiltIn_Print_Area_19_1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0" localSheetId="0">#REF!,#REF!,#REF!</definedName>
    <definedName name="Excel_BuiltIn_Print_Area_20">#REF!,#REF!,#REF!</definedName>
    <definedName name="Excel_BuiltIn_Print_Area_20_1" localSheetId="0">#REF!,#REF!,#REF!</definedName>
    <definedName name="Excel_BuiltIn_Print_Area_20_1">#REF!,#REF!,#REF!</definedName>
    <definedName name="Excel_BuiltIn_Print_Area_21" localSheetId="0">#REF!</definedName>
    <definedName name="Excel_BuiltIn_Print_Area_21">#REF!</definedName>
    <definedName name="Excel_BuiltIn_Print_Area_23" localSheetId="0">#REF!</definedName>
    <definedName name="Excel_BuiltIn_Print_Area_23">#REF!</definedName>
    <definedName name="Excel_BuiltIn_Print_Area_3">'[3]2008_приложение 4'!$A$1:$N$19,'[3]2008_приложение 4'!$A$1:$N$19</definedName>
    <definedName name="Excel_BuiltIn_Print_Area_4" localSheetId="0">#REF!</definedName>
    <definedName name="Excel_BuiltIn_Print_Area_4">#REF!</definedName>
    <definedName name="Excel_BuiltIn_Print_Area_4_1" localSheetId="0">#REF!,#REF!,#REF!</definedName>
    <definedName name="Excel_BuiltIn_Print_Area_4_1">#REF!,#REF!,#REF!</definedName>
    <definedName name="Excel_BuiltIn_Print_Area_5" localSheetId="0">'[4]Таблица 12'!#REF!</definedName>
    <definedName name="Excel_BuiltIn_Print_Area_5">'[4]Таблица 12'!#REF!</definedName>
    <definedName name="Excel_BuiltIn_Print_Area_6" localSheetId="0">#REF!</definedName>
    <definedName name="Excel_BuiltIn_Print_Area_6">#REF!</definedName>
    <definedName name="Excel_BuiltIn_Print_Area_6_1_1" localSheetId="0">#REF!</definedName>
    <definedName name="Excel_BuiltIn_Print_Area_6_1_1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9_1" localSheetId="0">#REF!</definedName>
    <definedName name="Excel_BuiltIn_Print_Area_9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6" localSheetId="0">#REF!</definedName>
    <definedName name="Excel_BuiltIn_Print_Titles_6">#REF!</definedName>
    <definedName name="Excel_BuiltIn_Print_Titles_8" localSheetId="0">#REF!</definedName>
    <definedName name="Excel_BuiltIn_Print_Titles_8">#REF!</definedName>
    <definedName name="Excel_BuiltIn_Print_Titles_9" localSheetId="0">#REF!</definedName>
    <definedName name="Excel_BuiltIn_Print_Titles_9">#REF!</definedName>
    <definedName name="fgh">[5]Лист2!$A$2:$B$668</definedName>
    <definedName name="ghgh">[6]Лист2!$A$1:$B$668</definedName>
    <definedName name="jgj" localSheetId="0">[7]Gio_m!#REF!</definedName>
    <definedName name="jgj">[7]Gio_m!#REF!</definedName>
    <definedName name="KGE">[5]Лист2!$A$2:$B$668</definedName>
    <definedName name="kriopr" localSheetId="0">#REF!</definedName>
    <definedName name="kriopr">#REF!</definedName>
    <definedName name="l" localSheetId="0">#REF!</definedName>
    <definedName name="l">#REF!</definedName>
    <definedName name="lpu">[8]Лист2!$A$1:$B$668</definedName>
    <definedName name="lpucode">[9]Лист2!$A$1:$C$65536</definedName>
    <definedName name="rez_lpupg" localSheetId="0">[10]rez_lpu!#REF!</definedName>
    <definedName name="rez_lpupg">[10]rez_lpu!#REF!</definedName>
    <definedName name="textcode">[11]Лист2!$A$1:$B$3375</definedName>
    <definedName name="v_gio_1" localSheetId="0">#REF!</definedName>
    <definedName name="v_gio_1">#REF!</definedName>
    <definedName name="v_gio_2" localSheetId="0">#REF!</definedName>
    <definedName name="v_gio_2">#REF!</definedName>
    <definedName name="v_gio_3" localSheetId="0">#REF!</definedName>
    <definedName name="v_gio_3">#REF!</definedName>
    <definedName name="v_gio_4" localSheetId="0">#REF!</definedName>
    <definedName name="v_gio_4">#REF!</definedName>
    <definedName name="vse">[12]rez_lpu!$EF$7:$HE$182</definedName>
    <definedName name="yhhh">[8]Лист2!$A$1:$B$668</definedName>
    <definedName name="Zam_k" localSheetId="0">#REF!</definedName>
    <definedName name="Zam_k">#REF!</definedName>
    <definedName name="апп" localSheetId="0">#REF!</definedName>
    <definedName name="апп">#REF!</definedName>
    <definedName name="апр" localSheetId="0">#REF!</definedName>
    <definedName name="апр">#REF!</definedName>
    <definedName name="_xlnm.Database" localSheetId="0">#REF!</definedName>
    <definedName name="_xlnm.Database">#REF!</definedName>
    <definedName name="все" localSheetId="0">#REF!</definedName>
    <definedName name="все">#REF!</definedName>
    <definedName name="ВСЕГО" localSheetId="0">#REF!</definedName>
    <definedName name="ВСЕГО">#REF!</definedName>
    <definedName name="вы" localSheetId="0">[7]Gio_m!#REF!</definedName>
    <definedName name="вы">[7]Gio_m!#REF!</definedName>
    <definedName name="Зад_МЗ_2">[13]ТФОМС!$B$3:$C$89</definedName>
    <definedName name="код">[14]skind6a!$A$5:$A$42</definedName>
    <definedName name="ммм" localSheetId="0">#REF!</definedName>
    <definedName name="ммм">#REF!</definedName>
    <definedName name="_xlnm.Print_Area" localSheetId="0">ВСЕГО!$A$10:$I$34</definedName>
    <definedName name="_xlnm.Print_Area">#REF!</definedName>
    <definedName name="Онкология" localSheetId="0">#REF!</definedName>
    <definedName name="Онкология">#REF!</definedName>
    <definedName name="ооо" localSheetId="0">'[7]Gio-m'!#REF!</definedName>
    <definedName name="ооо">'[7]Gio-m'!#REF!</definedName>
    <definedName name="ОТДЕЛЕНИЕ" localSheetId="0">'[15]Gio-m'!#REF!</definedName>
    <definedName name="ОТДЕЛЕНИЕ">'[15]Gio-m'!#REF!</definedName>
    <definedName name="пае">[16]ГОСПИТАЛЬ!$V$11</definedName>
    <definedName name="роп">[13]ТФОМС!$B$3:$C$89</definedName>
    <definedName name="роро">[13]ТФОМС!$B$3:$C$89</definedName>
    <definedName name="рр">[17]Лист2!$A$2:$B$668</definedName>
    <definedName name="стц_д" localSheetId="0">#REF!</definedName>
    <definedName name="стц_д">#REF!</definedName>
    <definedName name="стц_д2" localSheetId="0">#REF!</definedName>
    <definedName name="стц_д2">#REF!</definedName>
    <definedName name="субв11" localSheetId="0">'[7]Gio-m'!#REF!</definedName>
    <definedName name="субв11">'[7]Gio-m'!#REF!</definedName>
    <definedName name="у">[18]ГОСПИТАЛЬ!$V$11</definedName>
  </definedNames>
  <calcPr calcId="125725"/>
</workbook>
</file>

<file path=xl/calcChain.xml><?xml version="1.0" encoding="utf-8"?>
<calcChain xmlns="http://schemas.openxmlformats.org/spreadsheetml/2006/main">
  <c r="I34" i="1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</calcChain>
</file>

<file path=xl/sharedStrings.xml><?xml version="1.0" encoding="utf-8"?>
<sst xmlns="http://schemas.openxmlformats.org/spreadsheetml/2006/main" count="41" uniqueCount="34">
  <si>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13-2021 от 30.11.2021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</si>
  <si>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2021 год</t>
  </si>
  <si>
    <t>Реестровый номер</t>
  </si>
  <si>
    <t>Код МО</t>
  </si>
  <si>
    <t>Медицинская организация/ профиль медицинской помощи, номер группы ВМП</t>
  </si>
  <si>
    <t>Наши ЗЛ</t>
  </si>
  <si>
    <t>Иногородние ЗЛ</t>
  </si>
  <si>
    <t>ВСЕГО</t>
  </si>
  <si>
    <t>Количество госпитализаций по профилю</t>
  </si>
  <si>
    <t>Сумма средств по профилю, тыс.руб.</t>
  </si>
  <si>
    <t>на 01.01.2022</t>
  </si>
  <si>
    <t>факт</t>
  </si>
  <si>
    <t xml:space="preserve">ГБУЗ СО "Сызранская ЦГБ" </t>
  </si>
  <si>
    <t>ГБУЗ СО  "ТГДКБ"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</si>
  <si>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</si>
  <si>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</si>
  <si>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</si>
  <si>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</si>
  <si>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</si>
  <si>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</si>
  <si>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</si>
  <si>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</si>
  <si>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</si>
  <si>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</si>
  <si>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</si>
  <si>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</si>
  <si>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</si>
  <si>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ЧУЗ "КБ "РЖД-Медицина" г. Самара"</t>
  </si>
  <si>
    <t>ФГБОУ ВО СамГМУ Минздрава России</t>
  </si>
  <si>
    <t>ЗАО «Медицинская компания ИДК»</t>
  </si>
  <si>
    <t>ООО "РМЦ"</t>
  </si>
  <si>
    <t>Итого:</t>
  </si>
  <si>
    <t>ПЛАН</t>
  </si>
  <si>
    <t>ФАКТ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</si>
</sst>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\ _₽_-;\-* #,##0\ _₽_-;_-* &quot;-&quot;??\ _₽_-;_-@_-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&quot;See Note &quot;\ #"/>
    <numFmt numFmtId="170" formatCode="_-* #,##0_р_._-;\-* #,##0_р_._-;_-* &quot;-&quot;_р_.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_-* #,##0.00_р_._-;\-* #,##0.00_р_._-;_-* \-??_р_.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0">
      <protection locked="0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0"/>
    <xf numFmtId="0" fontId="16" fillId="24" borderId="11" applyNumberFormat="0" applyAlignment="0" applyProtection="0"/>
    <xf numFmtId="0" fontId="17" fillId="25" borderId="12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11" applyNumberFormat="0" applyAlignment="0" applyProtection="0"/>
    <xf numFmtId="0" fontId="24" fillId="0" borderId="16" applyNumberFormat="0" applyFill="0" applyAlignment="0" applyProtection="0"/>
    <xf numFmtId="0" fontId="25" fillId="26" borderId="0" applyNumberFormat="0" applyBorder="0" applyAlignment="0" applyProtection="0"/>
    <xf numFmtId="0" fontId="26" fillId="27" borderId="17" applyNumberFormat="0" applyFont="0" applyAlignment="0" applyProtection="0"/>
    <xf numFmtId="0" fontId="12" fillId="27" borderId="17" applyNumberFormat="0" applyFont="0" applyAlignment="0" applyProtection="0"/>
    <xf numFmtId="0" fontId="27" fillId="24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169" fontId="30" fillId="0" borderId="0">
      <alignment horizontal="left"/>
    </xf>
    <xf numFmtId="0" fontId="3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23" fillId="10" borderId="11" applyNumberFormat="0" applyAlignment="0" applyProtection="0"/>
    <xf numFmtId="0" fontId="27" fillId="24" borderId="18" applyNumberFormat="0" applyAlignment="0" applyProtection="0"/>
    <xf numFmtId="0" fontId="16" fillId="24" borderId="11" applyNumberFormat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17" fillId="25" borderId="12" applyNumberFormat="0" applyAlignment="0" applyProtection="0"/>
    <xf numFmtId="0" fontId="28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1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26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6" fillId="0" borderId="0"/>
    <xf numFmtId="0" fontId="12" fillId="0" borderId="0"/>
    <xf numFmtId="0" fontId="37" fillId="0" borderId="0"/>
    <xf numFmtId="0" fontId="37" fillId="0" borderId="0"/>
    <xf numFmtId="0" fontId="3" fillId="0" borderId="0" applyNumberFormat="0" applyFont="0" applyFill="0" applyBorder="0" applyAlignment="0" applyProtection="0">
      <alignment vertical="top"/>
    </xf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2" fillId="27" borderId="17" applyNumberFormat="0" applyFont="0" applyAlignment="0" applyProtection="0"/>
    <xf numFmtId="0" fontId="1" fillId="2" borderId="1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38" fillId="0" borderId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7" fillId="0" borderId="0" applyFill="0" applyBorder="0" applyAlignment="0" applyProtection="0"/>
    <xf numFmtId="0" fontId="19" fillId="7" borderId="0" applyNumberFormat="0" applyBorder="0" applyAlignment="0" applyProtection="0"/>
    <xf numFmtId="0" fontId="10" fillId="0" borderId="0">
      <protection locked="0"/>
    </xf>
  </cellStyleXfs>
  <cellXfs count="45">
    <xf numFmtId="0" fontId="0" fillId="0" borderId="0" xfId="0"/>
    <xf numFmtId="0" fontId="4" fillId="3" borderId="0" xfId="2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left" vertical="top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left" vertical="top" wrapText="1" readingOrder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4" fontId="0" fillId="4" borderId="8" xfId="3" applyNumberFormat="1" applyFont="1" applyFill="1" applyBorder="1"/>
    <xf numFmtId="165" fontId="0" fillId="4" borderId="6" xfId="3" applyNumberFormat="1" applyFont="1" applyFill="1" applyBorder="1"/>
    <xf numFmtId="166" fontId="0" fillId="4" borderId="2" xfId="1" applyNumberFormat="1" applyFont="1" applyFill="1" applyBorder="1"/>
    <xf numFmtId="167" fontId="0" fillId="4" borderId="3" xfId="1" applyNumberFormat="1" applyFont="1" applyFill="1" applyBorder="1"/>
    <xf numFmtId="164" fontId="0" fillId="0" borderId="2" xfId="0" applyNumberFormat="1" applyBorder="1"/>
    <xf numFmtId="168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65" fontId="0" fillId="4" borderId="8" xfId="3" applyNumberFormat="1" applyFont="1" applyFill="1" applyBorder="1"/>
    <xf numFmtId="0" fontId="2" fillId="0" borderId="2" xfId="0" applyFont="1" applyFill="1" applyBorder="1"/>
    <xf numFmtId="0" fontId="8" fillId="0" borderId="5" xfId="0" applyFont="1" applyFill="1" applyBorder="1" applyAlignment="1">
      <alignment horizontal="center" vertical="center"/>
    </xf>
    <xf numFmtId="164" fontId="2" fillId="0" borderId="9" xfId="0" applyNumberFormat="1" applyFont="1" applyFill="1" applyBorder="1"/>
    <xf numFmtId="165" fontId="2" fillId="0" borderId="9" xfId="0" applyNumberFormat="1" applyFont="1" applyFill="1" applyBorder="1"/>
    <xf numFmtId="166" fontId="2" fillId="0" borderId="2" xfId="1" applyNumberFormat="1" applyFont="1" applyFill="1" applyBorder="1"/>
    <xf numFmtId="167" fontId="2" fillId="0" borderId="3" xfId="1" applyNumberFormat="1" applyFont="1" applyFill="1" applyBorder="1"/>
    <xf numFmtId="164" fontId="2" fillId="0" borderId="2" xfId="0" applyNumberFormat="1" applyFont="1" applyBorder="1"/>
    <xf numFmtId="168" fontId="2" fillId="0" borderId="2" xfId="0" applyNumberFormat="1" applyFont="1" applyBorder="1"/>
    <xf numFmtId="0" fontId="2" fillId="0" borderId="0" xfId="0" applyFont="1" applyFill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4" fontId="0" fillId="0" borderId="0" xfId="0" applyNumberFormat="1" applyBorder="1"/>
  </cellXfs>
  <cellStyles count="197">
    <cellStyle name="_КСГ 210010 - ЛИ" xfId="4"/>
    <cellStyle name="”ќђќ‘ћ‚›‰" xfId="5"/>
    <cellStyle name="”љ‘ђћ‚ђќќ›‰" xfId="6"/>
    <cellStyle name="„…ќ…†ќ›‰" xfId="7"/>
    <cellStyle name="‡ђѓћ‹ћ‚ћљ1" xfId="8"/>
    <cellStyle name="‡ђѓћ‹ћ‚ћљ2" xfId="9"/>
    <cellStyle name="’ћѓћ‚›‰" xfId="10"/>
    <cellStyle name="20% - Accent1" xfId="11"/>
    <cellStyle name="20% - Accent1 2" xfId="12"/>
    <cellStyle name="20% - Accent2" xfId="13"/>
    <cellStyle name="20% - Accent2 2" xfId="14"/>
    <cellStyle name="20% - Accent3" xfId="15"/>
    <cellStyle name="20% - Accent3 2" xfId="16"/>
    <cellStyle name="20% - Accent4" xfId="17"/>
    <cellStyle name="20% - Accent4 2" xfId="18"/>
    <cellStyle name="20% - Accent5" xfId="19"/>
    <cellStyle name="20% - Accent5 2" xfId="20"/>
    <cellStyle name="20% - Accent6" xfId="21"/>
    <cellStyle name="20% - Accent6 2" xfId="22"/>
    <cellStyle name="20% - Акцент1 2" xfId="23"/>
    <cellStyle name="20% - Акцент2 2" xfId="24"/>
    <cellStyle name="20% - Акцент3 2" xfId="25"/>
    <cellStyle name="20% - Акцент4 2" xfId="26"/>
    <cellStyle name="20% - Акцент5 2" xfId="27"/>
    <cellStyle name="20% - Акцент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40% - Акцент1 2" xfId="41"/>
    <cellStyle name="40% - Акцент2 2" xfId="42"/>
    <cellStyle name="40% - Акцент3 2" xfId="43"/>
    <cellStyle name="40% - Акцент4 2" xfId="44"/>
    <cellStyle name="40% - Акцент5 2" xfId="45"/>
    <cellStyle name="40% - Акцент6 2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2 2" xfId="54"/>
    <cellStyle name="60% - Акцент3 2" xfId="55"/>
    <cellStyle name="60% - Акцент4 2" xfId="56"/>
    <cellStyle name="60% - Акцент5 2" xfId="57"/>
    <cellStyle name="60% - Акцент6 2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2" xfId="66"/>
    <cellStyle name="Calculation" xfId="67"/>
    <cellStyle name="Check Cell" xfId="68"/>
    <cellStyle name="Excel Built-in Normal" xfId="69"/>
    <cellStyle name="Excel Built-in Normal 2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Neutral" xfId="79"/>
    <cellStyle name="Note" xfId="80"/>
    <cellStyle name="Note 2" xfId="81"/>
    <cellStyle name="Output" xfId="82"/>
    <cellStyle name="Title" xfId="83"/>
    <cellStyle name="Total" xfId="84"/>
    <cellStyle name="Unit" xfId="85"/>
    <cellStyle name="Warning Text" xfId="86"/>
    <cellStyle name="Акцент1 2" xfId="87"/>
    <cellStyle name="Акцент2 2" xfId="88"/>
    <cellStyle name="Акцент3 2" xfId="89"/>
    <cellStyle name="Акцент4 2" xfId="90"/>
    <cellStyle name="Акцент5 2" xfId="91"/>
    <cellStyle name="Акцент6 2" xfId="92"/>
    <cellStyle name="Ввод  2" xfId="93"/>
    <cellStyle name="Вывод 2" xfId="94"/>
    <cellStyle name="Вычисление 2" xfId="95"/>
    <cellStyle name="Заголовок 1 2" xfId="96"/>
    <cellStyle name="Заголовок 2 2" xfId="97"/>
    <cellStyle name="Заголовок 3 2" xfId="98"/>
    <cellStyle name="Заголовок 4 2" xfId="99"/>
    <cellStyle name="Итог 2" xfId="100"/>
    <cellStyle name="Контрольная ячейка 2" xfId="101"/>
    <cellStyle name="Название 2" xfId="102"/>
    <cellStyle name="Нейтральный 2" xfId="103"/>
    <cellStyle name="Обычный" xfId="0" builtinId="0"/>
    <cellStyle name="Обычный 10" xfId="104"/>
    <cellStyle name="Обычный 10 2" xfId="105"/>
    <cellStyle name="Обычный 11" xfId="106"/>
    <cellStyle name="Обычный 12" xfId="107"/>
    <cellStyle name="Обычный 13" xfId="108"/>
    <cellStyle name="Обычный 14" xfId="109"/>
    <cellStyle name="Обычный 15" xfId="110"/>
    <cellStyle name="Обычный 15 2" xfId="111"/>
    <cellStyle name="Обычный 16" xfId="112"/>
    <cellStyle name="Обычный 17" xfId="113"/>
    <cellStyle name="Обычный 2" xfId="114"/>
    <cellStyle name="Обычный 2 2" xfId="115"/>
    <cellStyle name="Обычный 2 2 2" xfId="116"/>
    <cellStyle name="Обычный 2 2 2 2" xfId="117"/>
    <cellStyle name="Обычный 2 3" xfId="118"/>
    <cellStyle name="Обычный 2 4" xfId="119"/>
    <cellStyle name="Обычный 2 5" xfId="120"/>
    <cellStyle name="Обычный 2 6" xfId="121"/>
    <cellStyle name="Обычный 2_Пилот_свод за 6 мес.2012г." xfId="122"/>
    <cellStyle name="Обычный 22" xfId="123"/>
    <cellStyle name="Обычный 23" xfId="124"/>
    <cellStyle name="Обычный 24" xfId="125"/>
    <cellStyle name="Обычный 27" xfId="126"/>
    <cellStyle name="Обычный 3" xfId="127"/>
    <cellStyle name="Обычный 3 2" xfId="128"/>
    <cellStyle name="Обычный 3 3" xfId="129"/>
    <cellStyle name="Обычный 3_KSG" xfId="130"/>
    <cellStyle name="Обычный 30" xfId="131"/>
    <cellStyle name="Обычный 34" xfId="132"/>
    <cellStyle name="Обычный 35" xfId="133"/>
    <cellStyle name="Обычный 4" xfId="134"/>
    <cellStyle name="Обычный 4 2" xfId="135"/>
    <cellStyle name="Обычный 4 3" xfId="136"/>
    <cellStyle name="Обычный 5" xfId="137"/>
    <cellStyle name="Обычный 5 2" xfId="138"/>
    <cellStyle name="Обычный 6" xfId="139"/>
    <cellStyle name="Обычный 6 2" xfId="140"/>
    <cellStyle name="Обычный 7" xfId="141"/>
    <cellStyle name="Обычный 8" xfId="142"/>
    <cellStyle name="Обычный 9" xfId="143"/>
    <cellStyle name="Обычный_Копия Проект Задания 2008 с учетом предложений ТФОМС и МЗиСРСО(!!!!!!)" xfId="2"/>
    <cellStyle name="Плохой 2" xfId="144"/>
    <cellStyle name="Пояснение 2" xfId="145"/>
    <cellStyle name="Примечание 2" xfId="146"/>
    <cellStyle name="Примечание 3" xfId="147"/>
    <cellStyle name="Примечание 4" xfId="148"/>
    <cellStyle name="Процентный 2" xfId="149"/>
    <cellStyle name="Процентный 2 2" xfId="150"/>
    <cellStyle name="Процентный 2 3" xfId="151"/>
    <cellStyle name="Процентный 3" xfId="152"/>
    <cellStyle name="Процентный 4" xfId="153"/>
    <cellStyle name="Связанная ячейка 2" xfId="154"/>
    <cellStyle name="Стиль 1" xfId="155"/>
    <cellStyle name="Текст предупреждения 2" xfId="156"/>
    <cellStyle name="Тысячи [0]_перечис.11" xfId="157"/>
    <cellStyle name="Тысячи_перечис.11" xfId="158"/>
    <cellStyle name="Финансовый" xfId="1" builtinId="3"/>
    <cellStyle name="Финансовый [0] 2" xfId="159"/>
    <cellStyle name="Финансовый [0] 2 2" xfId="160"/>
    <cellStyle name="Финансовый 10" xfId="161"/>
    <cellStyle name="Финансовый 10 2" xfId="162"/>
    <cellStyle name="Финансовый 11" xfId="163"/>
    <cellStyle name="Финансовый 12" xfId="164"/>
    <cellStyle name="Финансовый 12 2" xfId="165"/>
    <cellStyle name="Финансовый 13" xfId="166"/>
    <cellStyle name="Финансовый 14" xfId="167"/>
    <cellStyle name="Финансовый 15" xfId="168"/>
    <cellStyle name="Финансовый 16" xfId="169"/>
    <cellStyle name="Финансовый 17" xfId="170"/>
    <cellStyle name="Финансовый 2" xfId="171"/>
    <cellStyle name="Финансовый 2 2" xfId="172"/>
    <cellStyle name="Финансовый 2 2 2" xfId="173"/>
    <cellStyle name="Финансовый 2 3" xfId="174"/>
    <cellStyle name="Финансовый 2 3 2" xfId="175"/>
    <cellStyle name="Финансовый 2 4" xfId="176"/>
    <cellStyle name="Финансовый 2 5" xfId="177"/>
    <cellStyle name="Финансовый 2 6" xfId="178"/>
    <cellStyle name="Финансовый 3" xfId="179"/>
    <cellStyle name="Финансовый 3 2" xfId="180"/>
    <cellStyle name="Финансовый 3 2 2" xfId="181"/>
    <cellStyle name="Финансовый 3 3" xfId="182"/>
    <cellStyle name="Финансовый 3 4" xfId="183"/>
    <cellStyle name="Финансовый 3 5" xfId="184"/>
    <cellStyle name="Финансовый 3 6" xfId="185"/>
    <cellStyle name="Финансовый 4" xfId="186"/>
    <cellStyle name="Финансовый 4 2" xfId="187"/>
    <cellStyle name="Финансовый 5" xfId="188"/>
    <cellStyle name="Финансовый 5 2" xfId="189"/>
    <cellStyle name="Финансовый 5 3" xfId="190"/>
    <cellStyle name="Финансовый 6" xfId="191"/>
    <cellStyle name="Финансовый 6 2" xfId="192"/>
    <cellStyle name="Финансовый 7" xfId="3"/>
    <cellStyle name="Финансовый 8" xfId="193"/>
    <cellStyle name="Финансовый 9" xfId="194"/>
    <cellStyle name="Хороший 2" xfId="195"/>
    <cellStyle name="Џђћ–…ќ’ќ›‰" xfId="1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7;&#1058;&#1040;&#1058;&#1048;&#1057;&#1058;&#1048;&#1050;&#1048;/&#1060;&#1054;&#1056;&#1052;&#1040;-62/2021/&#1042;&#1052;&#1055;_&#1091;&#1090;&#1086;&#1095;_06.02.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ниторинг"/>
      <sheetName val="МТР"/>
      <sheetName val="ВСЕГО"/>
      <sheetName val="Лист2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Normal="100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Q13" sqref="Q13"/>
    </sheetView>
  </sheetViews>
  <sheetFormatPr defaultRowHeight="14.4"/>
  <cols>
    <col min="1" max="1" width="15.88671875" customWidth="1"/>
    <col min="2" max="2" width="10.109375" hidden="1" customWidth="1"/>
    <col min="3" max="3" width="56.33203125" customWidth="1"/>
    <col min="4" max="4" width="10.6640625" customWidth="1"/>
    <col min="5" max="5" width="17.6640625" customWidth="1"/>
    <col min="7" max="7" width="13.88671875" customWidth="1"/>
    <col min="8" max="8" width="11.5546875" customWidth="1"/>
    <col min="9" max="9" width="16.6640625" customWidth="1"/>
  </cols>
  <sheetData>
    <row r="1" spans="1:9" ht="15.75" customHeight="1">
      <c r="A1" s="1" t="s">
        <v>0</v>
      </c>
      <c r="B1" s="1"/>
      <c r="C1" s="1"/>
      <c r="D1" s="1"/>
      <c r="E1" s="1"/>
    </row>
    <row r="2" spans="1:9" ht="15.75" customHeight="1">
      <c r="A2" s="1"/>
      <c r="B2" s="1"/>
      <c r="C2" s="1"/>
      <c r="D2" s="1"/>
      <c r="E2" s="1"/>
    </row>
    <row r="3" spans="1:9">
      <c r="A3" s="2"/>
      <c r="B3" s="2"/>
      <c r="C3" s="2"/>
      <c r="D3" s="2"/>
      <c r="E3" s="2"/>
    </row>
    <row r="4" spans="1:9" s="4" customFormat="1" ht="15.75" customHeight="1">
      <c r="A4" s="3" t="s">
        <v>1</v>
      </c>
      <c r="B4" s="3"/>
      <c r="C4" s="3"/>
      <c r="D4" s="3"/>
      <c r="E4" s="3"/>
    </row>
    <row r="5" spans="1:9" s="4" customFormat="1" ht="15.75" customHeight="1">
      <c r="A5" s="3"/>
      <c r="B5" s="3"/>
      <c r="C5" s="3"/>
      <c r="D5" s="3"/>
      <c r="E5" s="3"/>
    </row>
    <row r="6" spans="1:9" s="4" customFormat="1" ht="27.75" customHeight="1">
      <c r="A6" s="3"/>
      <c r="B6" s="3"/>
      <c r="C6" s="3"/>
      <c r="D6" s="3"/>
      <c r="E6" s="3"/>
    </row>
    <row r="7" spans="1:9" s="4" customFormat="1" ht="15.75" customHeight="1">
      <c r="A7" s="3"/>
      <c r="B7" s="3"/>
      <c r="C7" s="3"/>
      <c r="D7" s="3"/>
      <c r="E7" s="3"/>
    </row>
    <row r="8" spans="1:9" s="4" customFormat="1" ht="21" customHeight="1">
      <c r="A8" s="3"/>
      <c r="B8" s="3"/>
      <c r="C8" s="3"/>
      <c r="D8" s="3"/>
      <c r="E8" s="3"/>
    </row>
    <row r="10" spans="1:9" s="7" customFormat="1" ht="45.75" customHeight="1">
      <c r="A10" s="5" t="s">
        <v>2</v>
      </c>
      <c r="B10" s="5" t="s">
        <v>3</v>
      </c>
      <c r="C10" s="6" t="s">
        <v>4</v>
      </c>
      <c r="D10" s="5" t="s">
        <v>5</v>
      </c>
      <c r="E10" s="5"/>
      <c r="F10" s="5" t="s">
        <v>6</v>
      </c>
      <c r="G10" s="5"/>
      <c r="H10" s="5" t="s">
        <v>7</v>
      </c>
      <c r="I10" s="5"/>
    </row>
    <row r="11" spans="1:9" s="8" customFormat="1" ht="21" customHeight="1">
      <c r="A11" s="5"/>
      <c r="B11" s="5"/>
      <c r="C11" s="6"/>
      <c r="D11" s="5"/>
      <c r="E11" s="5"/>
      <c r="F11" s="5"/>
      <c r="G11" s="5"/>
      <c r="H11" s="5"/>
      <c r="I11" s="5"/>
    </row>
    <row r="12" spans="1:9" s="12" customFormat="1" ht="199.5" customHeight="1">
      <c r="A12" s="9"/>
      <c r="B12" s="9"/>
      <c r="C12" s="10"/>
      <c r="D12" s="11" t="s">
        <v>8</v>
      </c>
      <c r="E12" s="11" t="s">
        <v>9</v>
      </c>
      <c r="F12" s="11" t="s">
        <v>8</v>
      </c>
      <c r="G12" s="11" t="s">
        <v>9</v>
      </c>
      <c r="H12" s="11" t="s">
        <v>8</v>
      </c>
      <c r="I12" s="11" t="s">
        <v>9</v>
      </c>
    </row>
    <row r="13" spans="1:9" s="16" customFormat="1" ht="15.75" customHeight="1">
      <c r="A13" s="13"/>
      <c r="B13" s="13"/>
      <c r="C13" s="14" t="s">
        <v>10</v>
      </c>
      <c r="D13" s="13" t="s">
        <v>11</v>
      </c>
      <c r="E13" s="13" t="s">
        <v>11</v>
      </c>
      <c r="F13" s="13" t="s">
        <v>11</v>
      </c>
      <c r="G13" s="15" t="s">
        <v>11</v>
      </c>
      <c r="H13" s="13"/>
      <c r="I13" s="13"/>
    </row>
    <row r="14" spans="1:9" s="16" customFormat="1" ht="15.75" customHeight="1">
      <c r="A14" s="17"/>
      <c r="B14" s="17"/>
      <c r="C14" s="18"/>
      <c r="D14" s="17"/>
      <c r="E14" s="17"/>
      <c r="H14" s="13"/>
      <c r="I14" s="13"/>
    </row>
    <row r="15" spans="1:9">
      <c r="A15" s="19">
        <v>630036</v>
      </c>
      <c r="B15" s="19">
        <v>3409</v>
      </c>
      <c r="C15" s="20" t="s">
        <v>12</v>
      </c>
      <c r="D15" s="21">
        <v>10</v>
      </c>
      <c r="E15" s="22">
        <v>1475.49</v>
      </c>
      <c r="F15" s="23">
        <v>0</v>
      </c>
      <c r="G15" s="24">
        <v>0</v>
      </c>
      <c r="H15" s="25">
        <f>D15+F15</f>
        <v>10</v>
      </c>
      <c r="I15" s="26">
        <f>E15+G15</f>
        <v>1475.49</v>
      </c>
    </row>
    <row r="16" spans="1:9">
      <c r="A16" s="27">
        <v>630044</v>
      </c>
      <c r="B16" s="27">
        <v>4018</v>
      </c>
      <c r="C16" s="28" t="s">
        <v>13</v>
      </c>
      <c r="D16" s="21">
        <v>51</v>
      </c>
      <c r="E16" s="22">
        <v>5998.0159999999996</v>
      </c>
      <c r="F16" s="23">
        <v>0</v>
      </c>
      <c r="G16" s="24">
        <v>0</v>
      </c>
      <c r="H16" s="25">
        <f t="shared" ref="H16:I34" si="0">D16+F16</f>
        <v>51</v>
      </c>
      <c r="I16" s="26">
        <f t="shared" si="0"/>
        <v>5998.0159999999996</v>
      </c>
    </row>
    <row r="17" spans="1:9">
      <c r="A17" s="27">
        <v>630047</v>
      </c>
      <c r="B17" s="27">
        <v>4021</v>
      </c>
      <c r="C17" s="28" t="s">
        <v>14</v>
      </c>
      <c r="D17" s="21">
        <v>1666</v>
      </c>
      <c r="E17" s="22">
        <v>269667.7978</v>
      </c>
      <c r="F17" s="23">
        <v>19</v>
      </c>
      <c r="G17" s="24">
        <v>3019.8720000000003</v>
      </c>
      <c r="H17" s="25">
        <f t="shared" si="0"/>
        <v>1685</v>
      </c>
      <c r="I17" s="26">
        <f t="shared" si="0"/>
        <v>272687.66979999997</v>
      </c>
    </row>
    <row r="18" spans="1:9">
      <c r="A18" s="27">
        <v>630048</v>
      </c>
      <c r="B18" s="27">
        <v>4022</v>
      </c>
      <c r="C18" s="28" t="s">
        <v>15</v>
      </c>
      <c r="D18" s="21">
        <v>27</v>
      </c>
      <c r="E18" s="22">
        <v>3019.326</v>
      </c>
      <c r="F18" s="23">
        <v>0</v>
      </c>
      <c r="G18" s="24">
        <v>0</v>
      </c>
      <c r="H18" s="25">
        <f t="shared" si="0"/>
        <v>27</v>
      </c>
      <c r="I18" s="26">
        <f t="shared" si="0"/>
        <v>3019.326</v>
      </c>
    </row>
    <row r="19" spans="1:9">
      <c r="A19" s="27">
        <v>630049</v>
      </c>
      <c r="B19" s="27">
        <v>4023</v>
      </c>
      <c r="C19" s="28" t="s">
        <v>16</v>
      </c>
      <c r="D19" s="21">
        <v>0</v>
      </c>
      <c r="E19" s="22">
        <v>0</v>
      </c>
      <c r="F19" s="23">
        <v>0</v>
      </c>
      <c r="G19" s="24">
        <v>0</v>
      </c>
      <c r="H19" s="25">
        <f t="shared" si="0"/>
        <v>0</v>
      </c>
      <c r="I19" s="26">
        <f t="shared" si="0"/>
        <v>0</v>
      </c>
    </row>
    <row r="20" spans="1:9">
      <c r="A20" s="27">
        <v>630050</v>
      </c>
      <c r="B20" s="27">
        <v>4024</v>
      </c>
      <c r="C20" s="28" t="s">
        <v>17</v>
      </c>
      <c r="D20" s="21">
        <v>930</v>
      </c>
      <c r="E20" s="22">
        <v>151886.95970000001</v>
      </c>
      <c r="F20" s="23">
        <v>5</v>
      </c>
      <c r="G20" s="24">
        <v>866.81200000000001</v>
      </c>
      <c r="H20" s="25">
        <f t="shared" si="0"/>
        <v>935</v>
      </c>
      <c r="I20" s="26">
        <f t="shared" si="0"/>
        <v>152753.77170000001</v>
      </c>
    </row>
    <row r="21" spans="1:9">
      <c r="A21" s="27">
        <v>630063</v>
      </c>
      <c r="B21" s="27">
        <v>5002</v>
      </c>
      <c r="C21" s="28" t="s">
        <v>18</v>
      </c>
      <c r="D21" s="21">
        <v>616</v>
      </c>
      <c r="E21" s="22">
        <v>168365.0379</v>
      </c>
      <c r="F21" s="23">
        <v>9</v>
      </c>
      <c r="G21" s="24">
        <v>1534.155</v>
      </c>
      <c r="H21" s="25">
        <f t="shared" si="0"/>
        <v>625</v>
      </c>
      <c r="I21" s="26">
        <f t="shared" si="0"/>
        <v>169899.19289999999</v>
      </c>
    </row>
    <row r="22" spans="1:9">
      <c r="A22" s="27">
        <v>630064</v>
      </c>
      <c r="B22" s="27">
        <v>5003</v>
      </c>
      <c r="C22" s="28" t="s">
        <v>19</v>
      </c>
      <c r="D22" s="21">
        <v>335</v>
      </c>
      <c r="E22" s="22">
        <v>67660.13</v>
      </c>
      <c r="F22" s="23">
        <v>4</v>
      </c>
      <c r="G22" s="24">
        <v>1202.203</v>
      </c>
      <c r="H22" s="25">
        <f t="shared" si="0"/>
        <v>339</v>
      </c>
      <c r="I22" s="26">
        <f t="shared" si="0"/>
        <v>68862.332999999999</v>
      </c>
    </row>
    <row r="23" spans="1:9">
      <c r="A23" s="27">
        <v>630066</v>
      </c>
      <c r="B23" s="27">
        <v>5017</v>
      </c>
      <c r="C23" s="28" t="s">
        <v>20</v>
      </c>
      <c r="D23" s="21">
        <v>370</v>
      </c>
      <c r="E23" s="22">
        <v>76527.801999999996</v>
      </c>
      <c r="F23" s="23">
        <v>2</v>
      </c>
      <c r="G23" s="24">
        <v>380.69300000000004</v>
      </c>
      <c r="H23" s="25">
        <f t="shared" si="0"/>
        <v>372</v>
      </c>
      <c r="I23" s="26">
        <f t="shared" si="0"/>
        <v>76908.494999999995</v>
      </c>
    </row>
    <row r="24" spans="1:9">
      <c r="A24" s="27">
        <v>630098</v>
      </c>
      <c r="B24" s="27">
        <v>6002</v>
      </c>
      <c r="C24" s="28" t="s">
        <v>21</v>
      </c>
      <c r="D24" s="21">
        <v>1078</v>
      </c>
      <c r="E24" s="22">
        <v>210099.264</v>
      </c>
      <c r="F24" s="23">
        <v>11</v>
      </c>
      <c r="G24" s="24">
        <v>2098.4630000000002</v>
      </c>
      <c r="H24" s="25">
        <f t="shared" si="0"/>
        <v>1089</v>
      </c>
      <c r="I24" s="26">
        <f t="shared" si="0"/>
        <v>212197.72699999998</v>
      </c>
    </row>
    <row r="25" spans="1:9">
      <c r="A25" s="27">
        <v>630101</v>
      </c>
      <c r="B25" s="27">
        <v>6007</v>
      </c>
      <c r="C25" s="28" t="s">
        <v>22</v>
      </c>
      <c r="D25" s="21">
        <v>500</v>
      </c>
      <c r="E25" s="22">
        <v>31615.5</v>
      </c>
      <c r="F25" s="23">
        <v>0</v>
      </c>
      <c r="G25" s="24">
        <v>0</v>
      </c>
      <c r="H25" s="25">
        <f t="shared" si="0"/>
        <v>500</v>
      </c>
      <c r="I25" s="26">
        <f t="shared" si="0"/>
        <v>31615.5</v>
      </c>
    </row>
    <row r="26" spans="1:9">
      <c r="A26" s="27">
        <v>630259</v>
      </c>
      <c r="B26" s="27">
        <v>6015</v>
      </c>
      <c r="C26" s="28" t="s">
        <v>23</v>
      </c>
      <c r="D26" s="21">
        <v>40</v>
      </c>
      <c r="E26" s="22">
        <v>4230.72</v>
      </c>
      <c r="F26" s="23">
        <v>0</v>
      </c>
      <c r="G26" s="24">
        <v>0</v>
      </c>
      <c r="H26" s="25">
        <f t="shared" si="0"/>
        <v>40</v>
      </c>
      <c r="I26" s="26">
        <f t="shared" si="0"/>
        <v>4230.72</v>
      </c>
    </row>
    <row r="27" spans="1:9">
      <c r="A27" s="27">
        <v>630104</v>
      </c>
      <c r="B27" s="27">
        <v>6016</v>
      </c>
      <c r="C27" s="28" t="s">
        <v>24</v>
      </c>
      <c r="D27" s="21">
        <v>756</v>
      </c>
      <c r="E27" s="22">
        <v>105063.375</v>
      </c>
      <c r="F27" s="23">
        <v>2</v>
      </c>
      <c r="G27" s="24">
        <v>339.09800000000001</v>
      </c>
      <c r="H27" s="25">
        <f t="shared" si="0"/>
        <v>758</v>
      </c>
      <c r="I27" s="26">
        <f t="shared" si="0"/>
        <v>105402.473</v>
      </c>
    </row>
    <row r="28" spans="1:9">
      <c r="A28" s="27">
        <v>630105</v>
      </c>
      <c r="B28" s="27">
        <v>6021</v>
      </c>
      <c r="C28" s="28" t="s">
        <v>25</v>
      </c>
      <c r="D28" s="21">
        <v>3428</v>
      </c>
      <c r="E28" s="22">
        <v>593961.64419999998</v>
      </c>
      <c r="F28" s="23">
        <v>38</v>
      </c>
      <c r="G28" s="24">
        <v>6446.6620000000003</v>
      </c>
      <c r="H28" s="25">
        <f t="shared" si="0"/>
        <v>3466</v>
      </c>
      <c r="I28" s="26">
        <f t="shared" si="0"/>
        <v>600408.30619999999</v>
      </c>
    </row>
    <row r="29" spans="1:9">
      <c r="A29" s="27">
        <v>630106</v>
      </c>
      <c r="B29" s="27">
        <v>6030</v>
      </c>
      <c r="C29" s="28" t="s">
        <v>26</v>
      </c>
      <c r="D29" s="21">
        <v>12</v>
      </c>
      <c r="E29" s="22">
        <v>1875.884</v>
      </c>
      <c r="F29" s="23">
        <v>0</v>
      </c>
      <c r="G29" s="24">
        <v>0</v>
      </c>
      <c r="H29" s="25">
        <f t="shared" si="0"/>
        <v>12</v>
      </c>
      <c r="I29" s="26">
        <f t="shared" si="0"/>
        <v>1875.884</v>
      </c>
    </row>
    <row r="30" spans="1:9">
      <c r="A30" s="27">
        <v>630107</v>
      </c>
      <c r="B30" s="27">
        <v>9001</v>
      </c>
      <c r="C30" s="28" t="s">
        <v>27</v>
      </c>
      <c r="D30" s="21">
        <v>451</v>
      </c>
      <c r="E30" s="22">
        <v>69996.61099999999</v>
      </c>
      <c r="F30" s="23">
        <v>64</v>
      </c>
      <c r="G30" s="24">
        <v>11098.277999999998</v>
      </c>
      <c r="H30" s="25">
        <f t="shared" si="0"/>
        <v>515</v>
      </c>
      <c r="I30" s="26">
        <f t="shared" si="0"/>
        <v>81094.888999999996</v>
      </c>
    </row>
    <row r="31" spans="1:9">
      <c r="A31" s="27">
        <v>630112</v>
      </c>
      <c r="B31" s="27">
        <v>9401</v>
      </c>
      <c r="C31" s="28" t="s">
        <v>28</v>
      </c>
      <c r="D31" s="21">
        <v>420</v>
      </c>
      <c r="E31" s="22">
        <v>64286.038</v>
      </c>
      <c r="F31" s="23">
        <v>0</v>
      </c>
      <c r="G31" s="24">
        <v>0</v>
      </c>
      <c r="H31" s="25">
        <f t="shared" si="0"/>
        <v>420</v>
      </c>
      <c r="I31" s="26">
        <f t="shared" si="0"/>
        <v>64286.038</v>
      </c>
    </row>
    <row r="32" spans="1:9">
      <c r="A32" s="27">
        <v>630123</v>
      </c>
      <c r="B32" s="27">
        <v>10095</v>
      </c>
      <c r="C32" s="28" t="s">
        <v>29</v>
      </c>
      <c r="D32" s="21">
        <v>449</v>
      </c>
      <c r="E32" s="22">
        <v>72627.644</v>
      </c>
      <c r="F32" s="23">
        <v>7</v>
      </c>
      <c r="G32" s="24">
        <v>979.53499999999985</v>
      </c>
      <c r="H32" s="25">
        <f t="shared" si="0"/>
        <v>456</v>
      </c>
      <c r="I32" s="26">
        <f t="shared" si="0"/>
        <v>73607.179000000004</v>
      </c>
    </row>
    <row r="33" spans="1:9">
      <c r="A33" s="29">
        <v>630127</v>
      </c>
      <c r="B33" s="27"/>
      <c r="C33" s="30" t="s">
        <v>30</v>
      </c>
      <c r="D33" s="21"/>
      <c r="E33" s="31"/>
      <c r="F33" s="23">
        <v>14</v>
      </c>
      <c r="G33" s="24">
        <v>885.23400000000004</v>
      </c>
      <c r="H33" s="25">
        <f t="shared" si="0"/>
        <v>14</v>
      </c>
      <c r="I33" s="26">
        <f t="shared" si="0"/>
        <v>885.23400000000004</v>
      </c>
    </row>
    <row r="34" spans="1:9" s="40" customFormat="1" ht="15.6">
      <c r="A34" s="32"/>
      <c r="B34" s="32"/>
      <c r="C34" s="33" t="s">
        <v>31</v>
      </c>
      <c r="D34" s="34">
        <v>11139</v>
      </c>
      <c r="E34" s="35">
        <v>1898357.2396</v>
      </c>
      <c r="F34" s="36">
        <v>175</v>
      </c>
      <c r="G34" s="37">
        <v>28851.004999999997</v>
      </c>
      <c r="H34" s="38">
        <f t="shared" si="0"/>
        <v>11314</v>
      </c>
      <c r="I34" s="39">
        <f t="shared" si="0"/>
        <v>1927208.2445999999</v>
      </c>
    </row>
    <row r="36" spans="1:9">
      <c r="D36" s="41"/>
    </row>
    <row r="38" spans="1:9">
      <c r="C38" s="42" t="s">
        <v>32</v>
      </c>
      <c r="D38" s="43"/>
    </row>
    <row r="39" spans="1:9">
      <c r="C39" s="42"/>
      <c r="D39" s="44"/>
    </row>
    <row r="40" spans="1:9">
      <c r="D40" s="2"/>
    </row>
    <row r="41" spans="1:9">
      <c r="C41" s="42" t="s">
        <v>33</v>
      </c>
      <c r="D41" s="2"/>
    </row>
    <row r="42" spans="1:9">
      <c r="D42" s="2"/>
    </row>
    <row r="43" spans="1:9">
      <c r="D43" s="2"/>
    </row>
    <row r="44" spans="1:9">
      <c r="D44" s="2"/>
    </row>
    <row r="48" spans="1:9">
      <c r="D48" s="41"/>
    </row>
  </sheetData>
  <autoFilter ref="A14:H14"/>
  <mergeCells count="8">
    <mergeCell ref="F10:G11"/>
    <mergeCell ref="H10:I11"/>
    <mergeCell ref="A1:E2"/>
    <mergeCell ref="A4:E8"/>
    <mergeCell ref="A10:A12"/>
    <mergeCell ref="B10:B12"/>
    <mergeCell ref="C10:C12"/>
    <mergeCell ref="D10:E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ВСЕГО</vt:lpstr>
      <vt:lpstr>ВСЕГО!Область_печати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Воронова Е.В.</dc:creator>
  <cp:lastModifiedBy>Воронова Е.В.</cp:lastModifiedBy>
  <dcterms:created xsi:type="dcterms:W3CDTF">2022-02-08T06:21:42Z</dcterms:created>
  <dcterms:modified xsi:type="dcterms:W3CDTF">2022-02-08T06:22:11Z</dcterms:modified>
</cp:coreProperties>
</file>